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K11" i="1"/>
  <c r="K9" l="1"/>
  <c r="C8"/>
  <c r="K8" l="1"/>
  <c r="B3" s="1"/>
</calcChain>
</file>

<file path=xl/sharedStrings.xml><?xml version="1.0" encoding="utf-8"?>
<sst xmlns="http://schemas.openxmlformats.org/spreadsheetml/2006/main" count="31" uniqueCount="31">
  <si>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</si>
  <si>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</si>
  <si>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</si>
  <si>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</si>
  <si>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</si>
  <si>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</si>
  <si>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</si>
  <si>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</si>
  <si>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</si>
  <si>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</si>
  <si>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</si>
  <si>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</si>
  <si>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</si>
  <si>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</si>
  <si>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신용카드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</si>
  <si>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</si>
  <si>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</si>
  <si>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</si>
  <si>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부서운영 물품 등 구입</t>
    <phoneticPr fontId="3" type="noConversion"/>
  </si>
  <si>
    <t>물품</t>
    <phoneticPr fontId="3" type="noConversion"/>
  </si>
  <si>
    <t>옴부즈만 간담회</t>
    <phoneticPr fontId="3" type="noConversion"/>
  </si>
  <si>
    <t>소속 상근직원에 대한 격려 및 지원</t>
    <phoneticPr fontId="3" type="noConversion"/>
  </si>
  <si>
    <t>간담회</t>
    <phoneticPr fontId="3" type="noConversion"/>
  </si>
  <si>
    <t>직원 사기앙양 간담회</t>
    <phoneticPr fontId="3" type="noConversion"/>
  </si>
  <si>
    <t>신용카드</t>
    <phoneticPr fontId="3" type="noConversion"/>
  </si>
  <si>
    <t>직원 격려 다과류 구입</t>
    <phoneticPr fontId="3" type="noConversion"/>
  </si>
  <si>
    <t>옴부즈만 및 업무 관련자 등 총 18명</t>
    <phoneticPr fontId="3" type="noConversion"/>
  </si>
  <si>
    <t>감사실장 및 감사실 직원 종 16명</t>
    <phoneticPr fontId="3" type="noConversion"/>
  </si>
  <si>
    <t>감사실 업무추진비 집행현황(2018.12월)</t>
    <phoneticPr fontId="4" type="noConversion"/>
  </si>
  <si>
    <t>명품삼계탕</t>
    <phoneticPr fontId="3" type="noConversion"/>
  </si>
  <si>
    <t>소문난식당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</si>
</sst>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>
      <c r="B3" s="41" t="str">
        <f>" ▣ 총 "&amp;C8&amp;" "&amp;FIXED(K8,0)&amp;"원 "</f>
        <v xml:space="preserve"> ▣ 총 2건 666,000원 </v>
      </c>
      <c r="C3" s="41"/>
      <c r="D3" s="41"/>
      <c r="E3" s="41"/>
      <c r="F3" s="41"/>
      <c r="G3" s="41"/>
      <c r="H3" s="41"/>
      <c r="I3" s="41"/>
      <c r="J3" s="41"/>
      <c r="K3" s="41"/>
    </row>
    <row r="4" spans="2:13" ht="15" customHeight="1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>
      <c r="C5" s="7"/>
      <c r="D5" s="4"/>
      <c r="K5" s="1"/>
    </row>
    <row r="6" spans="2:13" ht="18" customHeight="1">
      <c r="B6" s="40" t="s">
        <v>1</v>
      </c>
      <c r="C6" s="40" t="s">
        <v>2</v>
      </c>
      <c r="D6" s="40"/>
      <c r="E6" s="40" t="s">
        <v>3</v>
      </c>
      <c r="F6" s="40" t="s">
        <v>4</v>
      </c>
      <c r="G6" s="43" t="s">
        <v>5</v>
      </c>
      <c r="H6" s="43" t="s">
        <v>10</v>
      </c>
      <c r="I6" s="43" t="s">
        <v>12</v>
      </c>
      <c r="J6" s="43" t="s">
        <v>11</v>
      </c>
      <c r="K6" s="44" t="s">
        <v>6</v>
      </c>
    </row>
    <row r="7" spans="2:13" ht="18" customHeight="1">
      <c r="B7" s="40"/>
      <c r="C7" s="40"/>
      <c r="D7" s="40"/>
      <c r="E7" s="40"/>
      <c r="F7" s="40"/>
      <c r="G7" s="43"/>
      <c r="H7" s="45"/>
      <c r="I7" s="45"/>
      <c r="J7" s="45"/>
      <c r="K7" s="44"/>
    </row>
    <row r="8" spans="2:13" ht="30" customHeight="1">
      <c r="B8" s="26" t="s">
        <v>7</v>
      </c>
      <c r="C8" s="40" t="str">
        <f>COUNT(C9:C12)&amp;"건"</f>
        <v>2건</v>
      </c>
      <c r="D8" s="40"/>
      <c r="E8" s="26"/>
      <c r="F8" s="26"/>
      <c r="G8" s="27"/>
      <c r="H8" s="27"/>
      <c r="I8" s="27"/>
      <c r="J8" s="27"/>
      <c r="K8" s="28">
        <f>K9+K11</f>
        <v>666000</v>
      </c>
    </row>
    <row r="9" spans="2:13" ht="30" customHeight="1">
      <c r="B9" s="29" t="s">
        <v>8</v>
      </c>
      <c r="C9" s="10"/>
      <c r="D9" s="10"/>
      <c r="E9" s="20"/>
      <c r="F9" s="11"/>
      <c r="G9" s="10"/>
      <c r="H9" s="10"/>
      <c r="I9" s="10"/>
      <c r="J9" s="10"/>
      <c r="K9" s="30">
        <f>SUM(K10:K10)</f>
        <v>252000</v>
      </c>
      <c r="L9" s="9"/>
      <c r="M9" s="2"/>
    </row>
    <row r="10" spans="2:13" s="25" customFormat="1" ht="30" customHeight="1">
      <c r="B10" s="31"/>
      <c r="C10" s="19">
        <v>12</v>
      </c>
      <c r="D10" s="19">
        <v>3</v>
      </c>
      <c r="E10" s="23" t="s">
        <v>15</v>
      </c>
      <c r="F10" s="24" t="s">
        <v>16</v>
      </c>
      <c r="G10" s="23" t="s">
        <v>20</v>
      </c>
      <c r="H10" s="23" t="s">
        <v>29</v>
      </c>
      <c r="I10" s="23" t="s">
        <v>26</v>
      </c>
      <c r="J10" s="23" t="s">
        <v>17</v>
      </c>
      <c r="K10" s="32">
        <v>252000</v>
      </c>
      <c r="L10" s="18"/>
      <c r="M10" s="18"/>
    </row>
    <row r="11" spans="2:13" ht="30" customHeight="1">
      <c r="B11" s="33" t="s">
        <v>13</v>
      </c>
      <c r="C11" s="21"/>
      <c r="D11" s="21"/>
      <c r="E11" s="21"/>
      <c r="F11" s="22"/>
      <c r="G11" s="21"/>
      <c r="H11" s="21"/>
      <c r="I11" s="21"/>
      <c r="J11" s="21"/>
      <c r="K11" s="34">
        <f>SUM(K12:K13)</f>
        <v>414000</v>
      </c>
      <c r="L11" s="18"/>
      <c r="M11" s="18"/>
    </row>
    <row r="12" spans="2:13" s="25" customFormat="1" ht="30" customHeight="1">
      <c r="B12" s="35"/>
      <c r="C12" s="36">
        <v>12</v>
      </c>
      <c r="D12" s="36">
        <v>18</v>
      </c>
      <c r="E12" s="37" t="s">
        <v>21</v>
      </c>
      <c r="F12" s="38" t="s">
        <v>22</v>
      </c>
      <c r="G12" s="37" t="s">
        <v>23</v>
      </c>
      <c r="H12" s="37" t="s">
        <v>30</v>
      </c>
      <c r="I12" s="37" t="s">
        <v>27</v>
      </c>
      <c r="J12" s="37" t="s">
        <v>24</v>
      </c>
      <c r="K12" s="39">
        <v>320000</v>
      </c>
      <c r="L12" s="18"/>
      <c r="M12" s="18"/>
    </row>
    <row r="13" spans="2:13" s="25" customFormat="1" ht="30" customHeight="1">
      <c r="B13" s="35"/>
      <c r="C13" s="36">
        <v>12</v>
      </c>
      <c r="D13" s="36">
        <v>28</v>
      </c>
      <c r="E13" s="37" t="s">
        <v>18</v>
      </c>
      <c r="F13" s="38" t="s">
        <v>19</v>
      </c>
      <c r="G13" s="37" t="s">
        <v>25</v>
      </c>
      <c r="H13" s="37"/>
      <c r="I13" s="37"/>
      <c r="J13" s="37" t="s">
        <v>14</v>
      </c>
      <c r="K13" s="39">
        <v>94000</v>
      </c>
      <c r="L13" s="18"/>
      <c r="M13" s="18"/>
    </row>
    <row r="14" spans="2:13">
      <c r="F14" s="8"/>
    </row>
    <row r="15" spans="2:13">
      <c r="F15" s="8"/>
    </row>
    <row r="16" spans="2:13">
      <c r="F16" s="8"/>
    </row>
    <row r="17" spans="6:6">
      <c r="F17" s="8"/>
    </row>
    <row r="18" spans="6:6">
      <c r="F18" s="8"/>
    </row>
    <row r="19" spans="6:6">
      <c r="F19" s="8"/>
    </row>
    <row r="20" spans="6:6">
      <c r="F20" s="8"/>
    </row>
    <row r="21" spans="6:6">
      <c r="F21" s="8"/>
    </row>
    <row r="22" spans="6:6">
      <c r="F22" s="8"/>
    </row>
    <row r="23" spans="6:6">
      <c r="F23" s="8"/>
    </row>
    <row r="24" spans="6:6">
      <c r="F24" s="8"/>
    </row>
    <row r="25" spans="6:6">
      <c r="F25" s="8"/>
    </row>
    <row r="26" spans="6:6">
      <c r="F26" s="8"/>
    </row>
    <row r="27" spans="6:6">
      <c r="F27" s="8"/>
    </row>
    <row r="28" spans="6:6">
      <c r="F28" s="8"/>
    </row>
    <row r="29" spans="6:6">
      <c r="F29" s="8"/>
    </row>
    <row r="30" spans="6:6">
      <c r="F30" s="8"/>
    </row>
    <row r="31" spans="6:6">
      <c r="F31" s="8"/>
    </row>
    <row r="32" spans="6:6">
      <c r="F32" s="8"/>
    </row>
    <row r="33" spans="6:6">
      <c r="F33" s="8"/>
    </row>
    <row r="34" spans="6:6">
      <c r="F34" s="8"/>
    </row>
    <row r="35" spans="6:6">
      <c r="F35" s="8"/>
    </row>
    <row r="36" spans="6:6">
      <c r="F36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2019-01-02T08:54:05Z</dcterms:modified>
</cp:coreProperties>
</file>